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Touring Services\Touring and Engagement\Resources\"/>
    </mc:Choice>
  </mc:AlternateContent>
  <xr:revisionPtr revIDLastSave="0" documentId="13_ncr:1_{7F113089-25D3-4C7B-8F19-34E88ABF8EB8}" xr6:coauthVersionLast="47" xr6:coauthVersionMax="47" xr10:uidLastSave="{00000000-0000-0000-0000-000000000000}"/>
  <workbookProtection lockStructure="1"/>
  <bookViews>
    <workbookView xWindow="33720" yWindow="6165" windowWidth="29040" windowHeight="15720" tabRatio="500" xr2:uid="{00000000-000D-0000-FFFF-FFFF00000000}"/>
  </bookViews>
  <sheets>
    <sheet name="Petrol Calculator" sheetId="1" r:id="rId1"/>
  </sheets>
  <definedNames>
    <definedName name="_xlnm.Print_Area" localSheetId="0">'Petrol Calculator'!$A$1:$I$32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1" l="1"/>
  <c r="F30" i="1"/>
  <c r="D10" i="1" l="1"/>
  <c r="E25" i="1" s="1"/>
  <c r="G25" i="1" s="1"/>
  <c r="E17" i="1" l="1"/>
  <c r="G17" i="1" s="1"/>
  <c r="E26" i="1"/>
  <c r="G26" i="1" s="1"/>
  <c r="E20" i="1"/>
  <c r="G20" i="1" s="1"/>
  <c r="E18" i="1"/>
  <c r="G18" i="1" s="1"/>
  <c r="E27" i="1"/>
  <c r="G27" i="1" s="1"/>
  <c r="E21" i="1"/>
  <c r="G21" i="1" s="1"/>
  <c r="E22" i="1"/>
  <c r="G22" i="1" s="1"/>
  <c r="E23" i="1"/>
  <c r="G23" i="1" s="1"/>
  <c r="E24" i="1"/>
  <c r="G24" i="1" s="1"/>
  <c r="E19" i="1"/>
  <c r="G19" i="1" s="1"/>
  <c r="E16" i="1"/>
  <c r="G16" i="1" s="1"/>
  <c r="E29" i="1"/>
  <c r="G29" i="1" s="1"/>
  <c r="E14" i="1"/>
  <c r="E15" i="1"/>
  <c r="G15" i="1" s="1"/>
  <c r="E28" i="1"/>
  <c r="G28" i="1" s="1"/>
  <c r="G14" i="1" l="1"/>
  <c r="G30" i="1" s="1"/>
  <c r="E30" i="1"/>
</calcChain>
</file>

<file path=xl/sharedStrings.xml><?xml version="1.0" encoding="utf-8"?>
<sst xmlns="http://schemas.openxmlformats.org/spreadsheetml/2006/main" count="23" uniqueCount="22">
  <si>
    <t>Petrol Calculator</t>
  </si>
  <si>
    <t>Price of fuel ($)</t>
  </si>
  <si>
    <t>Contingency (%)</t>
  </si>
  <si>
    <t>per litre</t>
  </si>
  <si>
    <t>litres per 100kms</t>
  </si>
  <si>
    <t>Budget</t>
  </si>
  <si>
    <t>Actual</t>
  </si>
  <si>
    <t>Difference</t>
  </si>
  <si>
    <t>KMs</t>
  </si>
  <si>
    <t>Notes</t>
  </si>
  <si>
    <t>Trip Description</t>
  </si>
  <si>
    <t>Fuel Consumption</t>
  </si>
  <si>
    <t>Average price of fuel ($)</t>
  </si>
  <si>
    <r>
      <t xml:space="preserve">Last updated: </t>
    </r>
    <r>
      <rPr>
        <sz val="9"/>
        <color rgb="FF000000"/>
        <rFont val="Arial"/>
        <family val="2"/>
      </rPr>
      <t>25/07/2024</t>
    </r>
  </si>
  <si>
    <t>i.e. Brisbane to Cairns</t>
  </si>
  <si>
    <t xml:space="preserve">Total  </t>
  </si>
  <si>
    <t>i.e. Cairns to Townsville</t>
  </si>
  <si>
    <r>
      <t>Fuel consumption (litres)</t>
    </r>
    <r>
      <rPr>
        <sz val="11"/>
        <color rgb="FF000000"/>
        <rFont val="Arial"/>
        <family val="2"/>
      </rPr>
      <t>*</t>
    </r>
  </si>
  <si>
    <t>If you would like to edit or adapt this document, you can unprotect via File &gt; Info &gt; Unprotect</t>
  </si>
  <si>
    <t>Guide for this Tool</t>
  </si>
  <si>
    <r>
      <t xml:space="preserve">Only </t>
    </r>
    <r>
      <rPr>
        <b/>
        <i/>
        <sz val="9"/>
        <color rgb="FF000000"/>
        <rFont val="Arial"/>
        <family val="2"/>
      </rPr>
      <t>grey</t>
    </r>
    <r>
      <rPr>
        <i/>
        <sz val="9"/>
        <color indexed="8"/>
        <rFont val="Arial"/>
        <family val="2"/>
      </rPr>
      <t xml:space="preserve"> cells in the tables below may be edited. 
Fuel prices are </t>
    </r>
    <r>
      <rPr>
        <b/>
        <i/>
        <sz val="9"/>
        <color rgb="FF000000"/>
        <rFont val="Arial"/>
        <family val="2"/>
      </rPr>
      <t>GST exclusive</t>
    </r>
  </si>
  <si>
    <t>*If Fuel Consumption is unknown, a rough average is 18L for passenger vehicles/small vans or 32L for rigid trucks/buses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</si>
</sst>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_);[Red]\(0\)"/>
    <numFmt numFmtId="165" formatCode="&quot;$&quot;#,##0"/>
  </numFmts>
  <fonts count="21" x14ac:knownFonts="1">
    <font>
      <sz val="11"/>
      <color theme="1"/>
      <name val="Helvetica"/>
      <family val="2"/>
    </font>
    <font>
      <sz val="10"/>
      <name val="MS Sans Serif"/>
      <family val="2"/>
    </font>
    <font>
      <u/>
      <sz val="11"/>
      <color theme="10"/>
      <name val="Helvetica"/>
      <family val="2"/>
    </font>
    <font>
      <u/>
      <sz val="11"/>
      <color theme="11"/>
      <name val="Helvetica"/>
      <family val="2"/>
    </font>
    <font>
      <sz val="11"/>
      <color theme="1"/>
      <name val="Helvetica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36"/>
      <color theme="1"/>
      <name val="Arial"/>
      <family val="2"/>
    </font>
    <font>
      <b/>
      <sz val="9"/>
      <color indexed="8"/>
      <name val="Arial"/>
      <family val="2"/>
    </font>
    <font>
      <sz val="18"/>
      <color indexed="8"/>
      <name val="Times New Roman"/>
      <family val="1"/>
    </font>
    <font>
      <sz val="18"/>
      <name val="Arial"/>
      <family val="2"/>
    </font>
    <font>
      <i/>
      <sz val="11"/>
      <color indexed="8"/>
      <name val="Arial"/>
      <family val="2"/>
    </font>
    <font>
      <i/>
      <sz val="11"/>
      <color theme="1"/>
      <name val="Arial"/>
      <family val="2"/>
    </font>
    <font>
      <sz val="9"/>
      <color rgb="FF000000"/>
      <name val="Arial"/>
      <family val="2"/>
    </font>
    <font>
      <i/>
      <sz val="9"/>
      <color indexed="8"/>
      <name val="Arial"/>
      <family val="2"/>
    </font>
    <font>
      <b/>
      <i/>
      <sz val="9"/>
      <color rgb="FF000000"/>
      <name val="Arial"/>
      <family val="2"/>
    </font>
    <font>
      <i/>
      <sz val="9"/>
      <name val="Arial"/>
      <family val="2"/>
    </font>
    <font>
      <sz val="11"/>
      <color rgb="FF000000"/>
      <name val="Arial"/>
      <family val="2"/>
    </font>
    <font>
      <b/>
      <i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D2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7">
    <xf numFmtId="0" fontId="0" fillId="0" borderId="0"/>
    <xf numFmtId="0" fontId="1" fillId="0" borderId="0"/>
    <xf numFmtId="4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10" fillId="0" borderId="0" xfId="2" applyNumberFormat="1" applyFont="1" applyFill="1" applyBorder="1" applyAlignment="1" applyProtection="1">
      <alignment horizontal="left" vertical="center"/>
    </xf>
    <xf numFmtId="3" fontId="8" fillId="0" borderId="0" xfId="2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9" fontId="7" fillId="0" borderId="0" xfId="16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12" fillId="0" borderId="0" xfId="1" applyFont="1" applyAlignment="1">
      <alignment horizontal="left" vertical="center"/>
    </xf>
    <xf numFmtId="3" fontId="8" fillId="2" borderId="0" xfId="2" applyNumberFormat="1" applyFont="1" applyFill="1" applyBorder="1" applyAlignment="1" applyProtection="1">
      <alignment horizontal="left" vertical="center"/>
    </xf>
    <xf numFmtId="164" fontId="8" fillId="2" borderId="0" xfId="2" applyNumberFormat="1" applyFont="1" applyFill="1" applyBorder="1" applyAlignment="1" applyProtection="1">
      <alignment horizontal="center" vertical="center"/>
    </xf>
    <xf numFmtId="164" fontId="11" fillId="2" borderId="0" xfId="2" applyNumberFormat="1" applyFont="1" applyFill="1" applyBorder="1" applyAlignment="1" applyProtection="1">
      <alignment horizontal="center" vertical="center"/>
    </xf>
    <xf numFmtId="3" fontId="8" fillId="2" borderId="0" xfId="2" applyNumberFormat="1" applyFont="1" applyFill="1" applyBorder="1" applyAlignment="1" applyProtection="1">
      <alignment horizontal="center" vertical="center" wrapText="1"/>
    </xf>
    <xf numFmtId="3" fontId="11" fillId="2" borderId="0" xfId="2" applyNumberFormat="1" applyFont="1" applyFill="1" applyBorder="1" applyAlignment="1" applyProtection="1">
      <alignment horizontal="center" vertical="center" wrapText="1"/>
    </xf>
    <xf numFmtId="164" fontId="8" fillId="2" borderId="0" xfId="2" applyNumberFormat="1" applyFont="1" applyFill="1" applyBorder="1" applyAlignment="1" applyProtection="1">
      <alignment horizontal="left" vertical="center"/>
    </xf>
    <xf numFmtId="3" fontId="13" fillId="0" borderId="2" xfId="2" applyNumberFormat="1" applyFont="1" applyFill="1" applyBorder="1" applyAlignment="1" applyProtection="1">
      <alignment horizontal="left" vertical="center"/>
    </xf>
    <xf numFmtId="3" fontId="13" fillId="0" borderId="1" xfId="2" applyNumberFormat="1" applyFont="1" applyFill="1" applyBorder="1" applyAlignment="1" applyProtection="1">
      <alignment horizontal="left" vertical="center"/>
    </xf>
    <xf numFmtId="0" fontId="14" fillId="0" borderId="1" xfId="0" applyFont="1" applyBorder="1" applyAlignment="1">
      <alignment horizontal="left" vertical="center"/>
    </xf>
    <xf numFmtId="44" fontId="6" fillId="0" borderId="1" xfId="15" applyFont="1" applyFill="1" applyBorder="1" applyAlignment="1" applyProtection="1">
      <alignment horizontal="center" vertical="center"/>
    </xf>
    <xf numFmtId="0" fontId="8" fillId="2" borderId="1" xfId="1" applyFont="1" applyFill="1" applyBorder="1" applyAlignment="1">
      <alignment horizontal="right" vertical="center"/>
    </xf>
    <xf numFmtId="44" fontId="8" fillId="0" borderId="1" xfId="15" applyFont="1" applyFill="1" applyBorder="1" applyAlignment="1" applyProtection="1">
      <alignment horizontal="center" vertical="center"/>
    </xf>
    <xf numFmtId="3" fontId="16" fillId="0" borderId="0" xfId="2" applyNumberFormat="1" applyFont="1" applyFill="1" applyBorder="1" applyAlignment="1" applyProtection="1">
      <alignment horizontal="left" vertical="center"/>
    </xf>
    <xf numFmtId="3" fontId="8" fillId="0" borderId="2" xfId="2" applyNumberFormat="1" applyFont="1" applyFill="1" applyBorder="1" applyAlignment="1" applyProtection="1">
      <alignment horizontal="left" vertical="center"/>
    </xf>
    <xf numFmtId="3" fontId="8" fillId="0" borderId="1" xfId="2" applyNumberFormat="1" applyFont="1" applyFill="1" applyBorder="1" applyAlignment="1" applyProtection="1">
      <alignment horizontal="left" vertical="center" wrapText="1"/>
    </xf>
    <xf numFmtId="3" fontId="8" fillId="0" borderId="1" xfId="2" applyNumberFormat="1" applyFont="1" applyFill="1" applyBorder="1" applyAlignment="1" applyProtection="1">
      <alignment horizontal="left" vertical="center"/>
    </xf>
    <xf numFmtId="44" fontId="5" fillId="0" borderId="1" xfId="0" applyNumberFormat="1" applyFont="1" applyBorder="1" applyAlignment="1">
      <alignment horizontal="right" vertical="center"/>
    </xf>
    <xf numFmtId="9" fontId="6" fillId="3" borderId="1" xfId="16" applyFont="1" applyFill="1" applyBorder="1" applyAlignment="1" applyProtection="1">
      <alignment horizontal="right" vertical="center"/>
      <protection locked="0"/>
    </xf>
    <xf numFmtId="44" fontId="6" fillId="3" borderId="2" xfId="15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6" fillId="3" borderId="2" xfId="1" applyFont="1" applyFill="1" applyBorder="1" applyAlignment="1" applyProtection="1">
      <alignment horizontal="left" vertical="center"/>
      <protection locked="0"/>
    </xf>
    <xf numFmtId="1" fontId="6" fillId="3" borderId="2" xfId="1" applyNumberFormat="1" applyFont="1" applyFill="1" applyBorder="1" applyAlignment="1" applyProtection="1">
      <alignment horizontal="center" vertical="center"/>
      <protection locked="0"/>
    </xf>
    <xf numFmtId="0" fontId="6" fillId="3" borderId="1" xfId="1" applyFont="1" applyFill="1" applyBorder="1" applyAlignment="1" applyProtection="1">
      <alignment horizontal="left" vertical="center"/>
      <protection locked="0"/>
    </xf>
    <xf numFmtId="1" fontId="6" fillId="3" borderId="1" xfId="1" applyNumberFormat="1" applyFont="1" applyFill="1" applyBorder="1" applyAlignment="1" applyProtection="1">
      <alignment horizontal="center" vertical="center"/>
      <protection locked="0"/>
    </xf>
    <xf numFmtId="165" fontId="6" fillId="3" borderId="1" xfId="2" applyNumberFormat="1" applyFont="1" applyFill="1" applyBorder="1" applyAlignment="1" applyProtection="1">
      <alignment horizontal="left" vertical="center"/>
      <protection locked="0"/>
    </xf>
    <xf numFmtId="1" fontId="6" fillId="3" borderId="1" xfId="2" applyNumberFormat="1" applyFont="1" applyFill="1" applyBorder="1" applyAlignment="1" applyProtection="1">
      <alignment horizontal="center" vertical="center"/>
      <protection locked="0"/>
    </xf>
    <xf numFmtId="44" fontId="8" fillId="3" borderId="2" xfId="15" applyFont="1" applyFill="1" applyBorder="1" applyAlignment="1" applyProtection="1">
      <alignment horizontal="center" vertical="center"/>
      <protection locked="0"/>
    </xf>
    <xf numFmtId="44" fontId="8" fillId="3" borderId="1" xfId="15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1" fontId="8" fillId="0" borderId="1" xfId="2" applyNumberFormat="1" applyFont="1" applyFill="1" applyBorder="1" applyAlignment="1" applyProtection="1">
      <alignment horizontal="center" vertical="center"/>
    </xf>
    <xf numFmtId="44" fontId="6" fillId="0" borderId="2" xfId="15" applyFont="1" applyFill="1" applyBorder="1" applyAlignment="1" applyProtection="1">
      <alignment horizontal="center" vertical="center"/>
    </xf>
    <xf numFmtId="3" fontId="16" fillId="0" borderId="0" xfId="2" applyNumberFormat="1" applyFont="1" applyFill="1" applyBorder="1" applyAlignment="1" applyProtection="1">
      <alignment horizontal="left" vertical="center" wrapText="1"/>
    </xf>
    <xf numFmtId="3" fontId="20" fillId="0" borderId="0" xfId="2" applyNumberFormat="1" applyFont="1" applyFill="1" applyBorder="1" applyAlignment="1" applyProtection="1">
      <alignment horizontal="left" vertical="center"/>
    </xf>
    <xf numFmtId="3" fontId="18" fillId="0" borderId="0" xfId="2" applyNumberFormat="1" applyFont="1" applyFill="1" applyBorder="1" applyAlignment="1" applyProtection="1">
      <alignment wrapText="1"/>
    </xf>
  </cellXfs>
  <cellStyles count="17">
    <cellStyle name="Comma_dream travel" xfId="2" xr:uid="{00000000-0005-0000-0000-000000000000}"/>
    <cellStyle name="Currency" xfId="15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Normal_dream travel" xfId="1" xr:uid="{00000000-0005-0000-0000-00000E000000}"/>
    <cellStyle name="Percent" xfId="16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FF7449"/>
      <color rgb="FFFFD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1173730</xdr:colOff>
      <xdr:row>2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9DFD39A-E980-3AE5-912E-9307DA0973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0308"/>
        <a:stretch/>
      </xdr:blipFill>
      <xdr:spPr>
        <a:xfrm>
          <a:off x="0" y="1"/>
          <a:ext cx="14761357" cy="2019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showRowColHeaders="0" tabSelected="1" showRuler="0" zoomScale="90" zoomScaleNormal="90" workbookViewId="0">
      <selection activeCell="D16" sqref="D16"/>
    </sheetView>
  </sheetViews>
  <sheetFormatPr defaultColWidth="0" defaultRowHeight="28" customHeight="1" zeroHeight="1" x14ac:dyDescent="0.35"/>
  <cols>
    <col min="1" max="1" width="16.5" style="2" customWidth="1"/>
    <col min="2" max="2" width="0.92578125" style="2" customWidth="1"/>
    <col min="3" max="3" width="48.35546875" style="2" customWidth="1"/>
    <col min="4" max="4" width="12.35546875" style="2" customWidth="1"/>
    <col min="5" max="7" width="16.7109375" style="2" customWidth="1"/>
    <col min="8" max="8" width="46.28515625" style="2" customWidth="1"/>
    <col min="9" max="9" width="16.0703125" style="2" customWidth="1"/>
    <col min="10" max="16384" width="10.78515625" style="2" hidden="1"/>
  </cols>
  <sheetData>
    <row r="1" spans="2:8" ht="131.25" customHeight="1" x14ac:dyDescent="0.35"/>
    <row r="2" spans="2:8" ht="28" customHeight="1" x14ac:dyDescent="0.35"/>
    <row r="3" spans="2:8" ht="45.45" x14ac:dyDescent="0.35">
      <c r="B3" s="1" t="s">
        <v>0</v>
      </c>
    </row>
    <row r="4" spans="2:8" ht="18" customHeight="1" x14ac:dyDescent="0.35">
      <c r="C4" s="3" t="s">
        <v>13</v>
      </c>
      <c r="E4" s="8"/>
      <c r="F4" s="8"/>
      <c r="G4" s="8"/>
      <c r="H4" s="8"/>
    </row>
    <row r="5" spans="2:8" ht="18" customHeight="1" x14ac:dyDescent="0.35">
      <c r="D5" s="8"/>
      <c r="E5" s="8"/>
      <c r="F5" s="8"/>
      <c r="G5" s="8"/>
      <c r="H5" s="8"/>
    </row>
    <row r="6" spans="2:8" ht="18" customHeight="1" x14ac:dyDescent="0.35">
      <c r="C6" s="21"/>
      <c r="D6" s="8"/>
      <c r="E6" s="8"/>
      <c r="F6" s="8"/>
      <c r="G6" s="8"/>
    </row>
    <row r="7" spans="2:8" ht="28.75" customHeight="1" x14ac:dyDescent="0.35">
      <c r="C7" s="9" t="s">
        <v>11</v>
      </c>
      <c r="D7" s="13"/>
      <c r="E7" s="11"/>
      <c r="F7" s="8"/>
      <c r="H7" s="42" t="s">
        <v>19</v>
      </c>
    </row>
    <row r="8" spans="2:8" ht="26.25" customHeight="1" x14ac:dyDescent="0.35">
      <c r="C8" s="22" t="s">
        <v>12</v>
      </c>
      <c r="D8" s="27">
        <v>1.7090000000000001</v>
      </c>
      <c r="E8" s="15" t="s">
        <v>3</v>
      </c>
      <c r="F8" s="8"/>
      <c r="H8" s="41" t="s">
        <v>20</v>
      </c>
    </row>
    <row r="9" spans="2:8" ht="26.25" customHeight="1" x14ac:dyDescent="0.35">
      <c r="C9" s="23" t="s">
        <v>2</v>
      </c>
      <c r="D9" s="26">
        <v>0.2</v>
      </c>
      <c r="E9" s="16"/>
      <c r="F9" s="8"/>
      <c r="H9" s="41" t="s">
        <v>18</v>
      </c>
    </row>
    <row r="10" spans="2:8" ht="26.25" customHeight="1" x14ac:dyDescent="0.35">
      <c r="C10" s="24" t="s">
        <v>1</v>
      </c>
      <c r="D10" s="25">
        <f>D8*(100%+D9)</f>
        <v>2.0508000000000002</v>
      </c>
      <c r="E10" s="16" t="s">
        <v>3</v>
      </c>
      <c r="F10" s="8"/>
    </row>
    <row r="11" spans="2:8" ht="26.15" customHeight="1" x14ac:dyDescent="0.3">
      <c r="C11" s="23" t="s">
        <v>17</v>
      </c>
      <c r="D11" s="28">
        <v>18</v>
      </c>
      <c r="E11" s="17" t="s">
        <v>4</v>
      </c>
      <c r="H11" s="43" t="s">
        <v>21</v>
      </c>
    </row>
    <row r="12" spans="2:8" ht="18.899999999999999" customHeight="1" x14ac:dyDescent="0.35">
      <c r="C12" s="4"/>
      <c r="D12" s="6"/>
      <c r="E12" s="7"/>
      <c r="F12" s="7"/>
      <c r="G12" s="7"/>
      <c r="H12" s="7"/>
    </row>
    <row r="13" spans="2:8" ht="26.15" customHeight="1" x14ac:dyDescent="0.35">
      <c r="C13" s="9" t="s">
        <v>10</v>
      </c>
      <c r="D13" s="12" t="s">
        <v>8</v>
      </c>
      <c r="E13" s="10" t="s">
        <v>5</v>
      </c>
      <c r="F13" s="10" t="s">
        <v>6</v>
      </c>
      <c r="G13" s="10" t="s">
        <v>7</v>
      </c>
      <c r="H13" s="14" t="s">
        <v>9</v>
      </c>
    </row>
    <row r="14" spans="2:8" ht="19.3" customHeight="1" x14ac:dyDescent="0.35">
      <c r="C14" s="29" t="s">
        <v>14</v>
      </c>
      <c r="D14" s="30">
        <v>1705</v>
      </c>
      <c r="E14" s="40">
        <f t="shared" ref="E14:E29" si="0">($D14/100)*$D$10*$D$11</f>
        <v>629.39052000000004</v>
      </c>
      <c r="F14" s="35">
        <v>432</v>
      </c>
      <c r="G14" s="40">
        <f>E14-F14</f>
        <v>197.39052000000004</v>
      </c>
      <c r="H14" s="37"/>
    </row>
    <row r="15" spans="2:8" ht="19.3" customHeight="1" x14ac:dyDescent="0.35">
      <c r="C15" s="31" t="s">
        <v>16</v>
      </c>
      <c r="D15" s="32">
        <v>347</v>
      </c>
      <c r="E15" s="18">
        <f t="shared" si="0"/>
        <v>128.09296800000001</v>
      </c>
      <c r="F15" s="36">
        <v>220.75</v>
      </c>
      <c r="G15" s="18">
        <f t="shared" ref="G15:G28" si="1">E15-F15</f>
        <v>-92.657031999999987</v>
      </c>
      <c r="H15" s="38"/>
    </row>
    <row r="16" spans="2:8" ht="19.3" customHeight="1" x14ac:dyDescent="0.35">
      <c r="C16" s="31"/>
      <c r="D16" s="32">
        <v>0</v>
      </c>
      <c r="E16" s="18">
        <f t="shared" si="0"/>
        <v>0</v>
      </c>
      <c r="F16" s="36">
        <v>0</v>
      </c>
      <c r="G16" s="18">
        <f t="shared" si="1"/>
        <v>0</v>
      </c>
      <c r="H16" s="38"/>
    </row>
    <row r="17" spans="3:8" ht="19.3" customHeight="1" x14ac:dyDescent="0.35">
      <c r="C17" s="31"/>
      <c r="D17" s="32">
        <v>0</v>
      </c>
      <c r="E17" s="18">
        <f t="shared" si="0"/>
        <v>0</v>
      </c>
      <c r="F17" s="36">
        <v>0</v>
      </c>
      <c r="G17" s="18">
        <f t="shared" ref="G17:G27" si="2">E17-F17</f>
        <v>0</v>
      </c>
      <c r="H17" s="38"/>
    </row>
    <row r="18" spans="3:8" ht="19.3" customHeight="1" x14ac:dyDescent="0.35">
      <c r="C18" s="31"/>
      <c r="D18" s="32">
        <v>0</v>
      </c>
      <c r="E18" s="18">
        <f t="shared" si="0"/>
        <v>0</v>
      </c>
      <c r="F18" s="36">
        <v>0</v>
      </c>
      <c r="G18" s="18">
        <f t="shared" si="2"/>
        <v>0</v>
      </c>
      <c r="H18" s="38"/>
    </row>
    <row r="19" spans="3:8" ht="19.3" customHeight="1" x14ac:dyDescent="0.35">
      <c r="C19" s="31"/>
      <c r="D19" s="32">
        <v>0</v>
      </c>
      <c r="E19" s="18">
        <f t="shared" si="0"/>
        <v>0</v>
      </c>
      <c r="F19" s="36">
        <v>0</v>
      </c>
      <c r="G19" s="18">
        <f t="shared" si="2"/>
        <v>0</v>
      </c>
      <c r="H19" s="38"/>
    </row>
    <row r="20" spans="3:8" ht="19.3" customHeight="1" x14ac:dyDescent="0.35">
      <c r="C20" s="31"/>
      <c r="D20" s="32">
        <v>0</v>
      </c>
      <c r="E20" s="18">
        <f t="shared" si="0"/>
        <v>0</v>
      </c>
      <c r="F20" s="36">
        <v>0</v>
      </c>
      <c r="G20" s="18">
        <f t="shared" si="2"/>
        <v>0</v>
      </c>
      <c r="H20" s="38"/>
    </row>
    <row r="21" spans="3:8" ht="19.3" customHeight="1" x14ac:dyDescent="0.35">
      <c r="C21" s="31"/>
      <c r="D21" s="32">
        <v>0</v>
      </c>
      <c r="E21" s="18">
        <f t="shared" si="0"/>
        <v>0</v>
      </c>
      <c r="F21" s="36">
        <v>0</v>
      </c>
      <c r="G21" s="18">
        <f t="shared" si="2"/>
        <v>0</v>
      </c>
      <c r="H21" s="38"/>
    </row>
    <row r="22" spans="3:8" ht="19.3" customHeight="1" x14ac:dyDescent="0.35">
      <c r="C22" s="31"/>
      <c r="D22" s="32">
        <v>0</v>
      </c>
      <c r="E22" s="18">
        <f t="shared" si="0"/>
        <v>0</v>
      </c>
      <c r="F22" s="36">
        <v>0</v>
      </c>
      <c r="G22" s="18">
        <f t="shared" si="2"/>
        <v>0</v>
      </c>
      <c r="H22" s="38"/>
    </row>
    <row r="23" spans="3:8" ht="19.3" customHeight="1" x14ac:dyDescent="0.35">
      <c r="C23" s="31"/>
      <c r="D23" s="32">
        <v>0</v>
      </c>
      <c r="E23" s="18">
        <f t="shared" si="0"/>
        <v>0</v>
      </c>
      <c r="F23" s="36">
        <v>0</v>
      </c>
      <c r="G23" s="18">
        <f t="shared" si="2"/>
        <v>0</v>
      </c>
      <c r="H23" s="38"/>
    </row>
    <row r="24" spans="3:8" ht="19.3" customHeight="1" x14ac:dyDescent="0.35">
      <c r="C24" s="31"/>
      <c r="D24" s="32">
        <v>0</v>
      </c>
      <c r="E24" s="18">
        <f t="shared" si="0"/>
        <v>0</v>
      </c>
      <c r="F24" s="36">
        <v>0</v>
      </c>
      <c r="G24" s="18">
        <f t="shared" si="2"/>
        <v>0</v>
      </c>
      <c r="H24" s="38"/>
    </row>
    <row r="25" spans="3:8" ht="19.3" customHeight="1" x14ac:dyDescent="0.35">
      <c r="C25" s="31"/>
      <c r="D25" s="32">
        <v>0</v>
      </c>
      <c r="E25" s="18">
        <f t="shared" si="0"/>
        <v>0</v>
      </c>
      <c r="F25" s="36">
        <v>0</v>
      </c>
      <c r="G25" s="18">
        <f t="shared" ref="G25" si="3">E25-F25</f>
        <v>0</v>
      </c>
      <c r="H25" s="38"/>
    </row>
    <row r="26" spans="3:8" ht="19.3" customHeight="1" x14ac:dyDescent="0.35">
      <c r="C26" s="31"/>
      <c r="D26" s="32">
        <v>0</v>
      </c>
      <c r="E26" s="18">
        <f t="shared" si="0"/>
        <v>0</v>
      </c>
      <c r="F26" s="36">
        <v>0</v>
      </c>
      <c r="G26" s="18">
        <f t="shared" si="2"/>
        <v>0</v>
      </c>
      <c r="H26" s="38"/>
    </row>
    <row r="27" spans="3:8" ht="19.3" customHeight="1" x14ac:dyDescent="0.35">
      <c r="C27" s="31"/>
      <c r="D27" s="32">
        <v>0</v>
      </c>
      <c r="E27" s="18">
        <f t="shared" si="0"/>
        <v>0</v>
      </c>
      <c r="F27" s="36">
        <v>0</v>
      </c>
      <c r="G27" s="18">
        <f t="shared" si="2"/>
        <v>0</v>
      </c>
      <c r="H27" s="38"/>
    </row>
    <row r="28" spans="3:8" ht="19.3" customHeight="1" x14ac:dyDescent="0.35">
      <c r="C28" s="33"/>
      <c r="D28" s="32">
        <v>0</v>
      </c>
      <c r="E28" s="18">
        <f t="shared" si="0"/>
        <v>0</v>
      </c>
      <c r="F28" s="36">
        <v>0</v>
      </c>
      <c r="G28" s="18">
        <f t="shared" si="1"/>
        <v>0</v>
      </c>
      <c r="H28" s="38"/>
    </row>
    <row r="29" spans="3:8" ht="19.3" customHeight="1" x14ac:dyDescent="0.35">
      <c r="C29" s="33"/>
      <c r="D29" s="34">
        <v>0</v>
      </c>
      <c r="E29" s="18">
        <f t="shared" si="0"/>
        <v>0</v>
      </c>
      <c r="F29" s="36">
        <v>0</v>
      </c>
      <c r="G29" s="18">
        <f t="shared" ref="G29" si="4">E29-F29</f>
        <v>0</v>
      </c>
      <c r="H29" s="38"/>
    </row>
    <row r="30" spans="3:8" ht="19.3" customHeight="1" x14ac:dyDescent="0.35">
      <c r="C30" s="19" t="s">
        <v>15</v>
      </c>
      <c r="D30" s="39">
        <f>SUM(D14:D29)</f>
        <v>2052</v>
      </c>
      <c r="E30" s="20">
        <f>SUM(E14:E29)</f>
        <v>757.48348800000008</v>
      </c>
      <c r="F30" s="20">
        <f>SUM(F14:F29)</f>
        <v>652.75</v>
      </c>
      <c r="G30" s="20">
        <f>SUM(G14:G29)</f>
        <v>104.73348800000005</v>
      </c>
      <c r="H30" s="38"/>
    </row>
    <row r="31" spans="3:8" ht="28" customHeight="1" x14ac:dyDescent="0.35">
      <c r="H31" s="7"/>
    </row>
    <row r="32" spans="3:8" ht="28" customHeight="1" x14ac:dyDescent="0.35">
      <c r="D32" s="5"/>
      <c r="E32" s="5"/>
      <c r="F32" s="5"/>
    </row>
  </sheetData>
  <sheetProtection sheet="1" objects="1" scenarios="1" selectLockedCells="1"/>
  <conditionalFormatting sqref="G30">
    <cfRule type="cellIs" dxfId="1" priority="1" operator="lessThan">
      <formula>0</formula>
    </cfRule>
    <cfRule type="cellIs" dxfId="0" priority="2" operator="greaterThan">
      <formula>0</formula>
    </cfRule>
  </conditionalFormatting>
  <pageMargins left="7.874015748031496E-2" right="7.874015748031496E-2" top="7.874015748031496E-2" bottom="7.874015748031496E-2" header="0" footer="0"/>
  <pageSetup paperSize="8" fitToWidth="0" fitToHeight="0" orientation="landscape" horizontalDpi="4294967292" verticalDpi="4294967292" r:id="rId1"/>
  <headerFooter>
    <oddHeader xml:space="preserve">&amp;L
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Petrol Calculator</vt:lpstr>
      <vt:lpstr>'Petrol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Southey</dc:creator>
  <cp:lastModifiedBy>Nicholas Southey</cp:lastModifiedBy>
  <cp:lastPrinted>2024-07-25T03:38:14Z</cp:lastPrinted>
  <dcterms:created xsi:type="dcterms:W3CDTF">2014-10-08T00:37:44Z</dcterms:created>
  <dcterms:modified xsi:type="dcterms:W3CDTF">2024-07-25T04:13:27Z</dcterms:modified>
</cp:coreProperties>
</file>